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21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5" i="1"/>
  <c r="F14" i="1"/>
  <c r="F13" i="1"/>
  <c r="H57" i="1" l="1"/>
  <c r="H44" i="1"/>
  <c r="H30" i="1"/>
  <c r="H17" i="1"/>
  <c r="A56" i="1" l="1"/>
</calcChain>
</file>

<file path=xl/sharedStrings.xml><?xml version="1.0" encoding="utf-8"?>
<sst xmlns="http://schemas.openxmlformats.org/spreadsheetml/2006/main" count="104" uniqueCount="31">
  <si>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</si>
  <si>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</si>
  <si>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</si>
  <si>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</si>
  <si>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</si>
  <si>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</si>
  <si>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</si>
  <si>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</si>
  <si>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</si>
  <si>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%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</si>
  <si>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</si>
  <si>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</si>
  <si>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</si>
  <si>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</si>
  <si>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</si>
  <si>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</si>
  <si>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</si>
  <si>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</si>
  <si>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</si>
  <si>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</si>
  <si>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</si>
  <si>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</si>
  <si>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</si>
  <si>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</si>
  <si>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</si>
  <si>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</si>
  <si>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</si>
  <si>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июль-октябрь 2019 года)</t>
    </r>
  </si>
  <si>
    <t>Приложение № 3</t>
  </si>
  <si>
    <t>к дополнительному соглашению № 17 к Тарифному соглашению в системе ОМС ЕАО на 2019 год</t>
  </si>
  <si>
    <t>от "03"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</si>
</sst>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vertical="center" wrapText="1"/>
    </xf>
    <xf numFmtId="165" fontId="2" fillId="2" borderId="16" xfId="1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vertical="center" wrapText="1"/>
    </xf>
    <xf numFmtId="165" fontId="2" fillId="2" borderId="9" xfId="1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vertical="center" wrapText="1"/>
    </xf>
    <xf numFmtId="3" fontId="2" fillId="2" borderId="5" xfId="1" applyNumberFormat="1" applyFont="1" applyFill="1" applyBorder="1" applyAlignment="1">
      <alignment horizontal="center" vertical="center" wrapText="1"/>
    </xf>
    <xf numFmtId="3" fontId="2" fillId="2" borderId="16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18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2" borderId="10" xfId="1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/>
    </xf>
    <xf numFmtId="0" fontId="9" fillId="2" borderId="1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Normal="100" zoomScaleSheetLayoutView="100" workbookViewId="0">
      <selection activeCell="A5" sqref="A5:H5"/>
    </sheetView>
  </sheetViews>
  <sheetFormatPr defaultRowHeight="15" x14ac:dyDescent="0.25"/>
  <cols>
    <col min="1" max="1" width="4.5703125" style="10" customWidth="1"/>
    <col min="2" max="2" width="66.140625" style="10" customWidth="1"/>
    <col min="3" max="3" width="18.28515625" style="10" customWidth="1"/>
    <col min="4" max="4" width="18.140625" style="10" customWidth="1"/>
    <col min="5" max="6" width="14" style="10" customWidth="1"/>
    <col min="7" max="7" width="22.28515625" style="10" customWidth="1"/>
    <col min="8" max="8" width="17" style="10" customWidth="1"/>
    <col min="9" max="16384" width="9.140625" style="10"/>
  </cols>
  <sheetData>
    <row r="1" spans="1:13" x14ac:dyDescent="0.25">
      <c r="G1" s="88" t="s">
        <v>28</v>
      </c>
      <c r="H1" s="88"/>
      <c r="J1" s="11"/>
      <c r="K1" s="11"/>
    </row>
    <row r="2" spans="1:13" x14ac:dyDescent="0.25">
      <c r="C2" s="88" t="s">
        <v>29</v>
      </c>
      <c r="D2" s="88"/>
      <c r="E2" s="88"/>
      <c r="F2" s="88"/>
      <c r="G2" s="88"/>
      <c r="H2" s="88"/>
      <c r="I2" s="12"/>
      <c r="J2" s="12"/>
      <c r="K2" s="12"/>
      <c r="L2" s="12"/>
      <c r="M2" s="12"/>
    </row>
    <row r="3" spans="1:13" x14ac:dyDescent="0.25">
      <c r="F3" s="88" t="s">
        <v>30</v>
      </c>
      <c r="G3" s="88"/>
      <c r="H3" s="88"/>
      <c r="J3" s="11"/>
    </row>
    <row r="5" spans="1:13" ht="42.75" customHeight="1" x14ac:dyDescent="0.25">
      <c r="A5" s="60" t="s">
        <v>27</v>
      </c>
      <c r="B5" s="60"/>
      <c r="C5" s="60"/>
      <c r="D5" s="60"/>
      <c r="E5" s="60"/>
      <c r="F5" s="60"/>
      <c r="G5" s="60"/>
      <c r="H5" s="60"/>
    </row>
    <row r="6" spans="1:13" ht="18.75" x14ac:dyDescent="0.25">
      <c r="A6" s="13"/>
      <c r="B6" s="61" t="s">
        <v>0</v>
      </c>
      <c r="C6" s="61"/>
      <c r="D6" s="61"/>
      <c r="E6" s="61"/>
      <c r="F6" s="61"/>
      <c r="G6" s="61"/>
      <c r="H6" s="61"/>
    </row>
    <row r="7" spans="1:13" ht="16.5" thickBot="1" x14ac:dyDescent="0.3">
      <c r="A7" s="13"/>
      <c r="B7" s="14"/>
      <c r="C7" s="14"/>
      <c r="D7" s="14"/>
      <c r="E7" s="14"/>
      <c r="F7" s="14"/>
      <c r="G7" s="14"/>
      <c r="H7" s="14"/>
    </row>
    <row r="8" spans="1:13" ht="30.75" thickBot="1" x14ac:dyDescent="0.3">
      <c r="A8" s="15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7" t="s">
        <v>8</v>
      </c>
    </row>
    <row r="9" spans="1:13" ht="15" customHeight="1" x14ac:dyDescent="0.25">
      <c r="A9" s="64">
        <v>1</v>
      </c>
      <c r="B9" s="66" t="s">
        <v>10</v>
      </c>
      <c r="C9" s="68" t="s">
        <v>9</v>
      </c>
      <c r="D9" s="74"/>
      <c r="E9" s="72">
        <v>12.1</v>
      </c>
      <c r="F9" s="72"/>
      <c r="G9" s="1" t="s">
        <v>11</v>
      </c>
      <c r="H9" s="62">
        <v>8</v>
      </c>
    </row>
    <row r="10" spans="1:13" ht="15.75" thickBot="1" x14ac:dyDescent="0.3">
      <c r="A10" s="65"/>
      <c r="B10" s="67"/>
      <c r="C10" s="69"/>
      <c r="D10" s="75"/>
      <c r="E10" s="73"/>
      <c r="F10" s="73"/>
      <c r="G10" s="2" t="s">
        <v>12</v>
      </c>
      <c r="H10" s="63"/>
    </row>
    <row r="11" spans="1:13" x14ac:dyDescent="0.25">
      <c r="A11" s="64">
        <v>2</v>
      </c>
      <c r="B11" s="66" t="s">
        <v>13</v>
      </c>
      <c r="C11" s="68" t="s">
        <v>9</v>
      </c>
      <c r="D11" s="70"/>
      <c r="E11" s="70">
        <v>31.1</v>
      </c>
      <c r="F11" s="72"/>
      <c r="G11" s="1" t="s">
        <v>14</v>
      </c>
      <c r="H11" s="62">
        <v>8</v>
      </c>
    </row>
    <row r="12" spans="1:13" ht="15.75" thickBot="1" x14ac:dyDescent="0.3">
      <c r="A12" s="65"/>
      <c r="B12" s="67"/>
      <c r="C12" s="69"/>
      <c r="D12" s="71"/>
      <c r="E12" s="71"/>
      <c r="F12" s="73"/>
      <c r="G12" s="2" t="s">
        <v>15</v>
      </c>
      <c r="H12" s="63"/>
    </row>
    <row r="13" spans="1:13" ht="30" x14ac:dyDescent="0.25">
      <c r="A13" s="3">
        <v>3</v>
      </c>
      <c r="B13" s="4" t="s">
        <v>16</v>
      </c>
      <c r="C13" s="68" t="s">
        <v>17</v>
      </c>
      <c r="D13" s="38">
        <v>61872</v>
      </c>
      <c r="E13" s="44">
        <v>56785</v>
      </c>
      <c r="F13" s="45">
        <f>E13/D13*100</f>
        <v>91.778187225239208</v>
      </c>
      <c r="G13" s="68" t="s">
        <v>18</v>
      </c>
      <c r="H13" s="18">
        <v>8</v>
      </c>
    </row>
    <row r="14" spans="1:13" ht="30" x14ac:dyDescent="0.25">
      <c r="A14" s="5">
        <v>4</v>
      </c>
      <c r="B14" s="6" t="s">
        <v>19</v>
      </c>
      <c r="C14" s="76"/>
      <c r="D14" s="40">
        <v>3728</v>
      </c>
      <c r="E14" s="46">
        <v>1644</v>
      </c>
      <c r="F14" s="47">
        <f>E14/D14*100</f>
        <v>44.098712446351925</v>
      </c>
      <c r="G14" s="77"/>
      <c r="H14" s="19">
        <v>8</v>
      </c>
    </row>
    <row r="15" spans="1:13" x14ac:dyDescent="0.25">
      <c r="A15" s="5">
        <v>5</v>
      </c>
      <c r="B15" s="6" t="s">
        <v>20</v>
      </c>
      <c r="C15" s="76" t="s">
        <v>21</v>
      </c>
      <c r="D15" s="40">
        <v>36824</v>
      </c>
      <c r="E15" s="46">
        <v>33797</v>
      </c>
      <c r="F15" s="47">
        <f>E15/D15*100</f>
        <v>91.779817510319361</v>
      </c>
      <c r="G15" s="77"/>
      <c r="H15" s="19">
        <v>8</v>
      </c>
    </row>
    <row r="16" spans="1:13" ht="15.75" thickBot="1" x14ac:dyDescent="0.3">
      <c r="A16" s="7">
        <v>6</v>
      </c>
      <c r="B16" s="8" t="s">
        <v>22</v>
      </c>
      <c r="C16" s="69"/>
      <c r="D16" s="42">
        <v>2883</v>
      </c>
      <c r="E16" s="48">
        <v>4652</v>
      </c>
      <c r="F16" s="49">
        <f>E16/D16*100</f>
        <v>161.3596947624003</v>
      </c>
      <c r="G16" s="78"/>
      <c r="H16" s="20">
        <v>10</v>
      </c>
    </row>
    <row r="17" spans="1:8" ht="15.75" thickBot="1" x14ac:dyDescent="0.3">
      <c r="A17" s="21"/>
      <c r="B17" s="22" t="s">
        <v>23</v>
      </c>
      <c r="C17" s="79"/>
      <c r="D17" s="80"/>
      <c r="E17" s="80"/>
      <c r="F17" s="81"/>
      <c r="G17" s="23"/>
      <c r="H17" s="24">
        <f>H13+H14+H15+H16+H9+H11</f>
        <v>50</v>
      </c>
    </row>
    <row r="18" spans="1:8" x14ac:dyDescent="0.25">
      <c r="A18" s="25"/>
      <c r="B18" s="25"/>
      <c r="C18" s="26"/>
      <c r="D18" s="26"/>
      <c r="E18" s="26"/>
      <c r="F18" s="26"/>
      <c r="G18" s="26"/>
      <c r="H18" s="27"/>
    </row>
    <row r="19" spans="1:8" ht="18.75" x14ac:dyDescent="0.25">
      <c r="A19" s="13"/>
      <c r="B19" s="61" t="s">
        <v>24</v>
      </c>
      <c r="C19" s="82"/>
      <c r="D19" s="82"/>
      <c r="E19" s="82"/>
      <c r="F19" s="82"/>
      <c r="G19" s="82"/>
      <c r="H19" s="82"/>
    </row>
    <row r="20" spans="1:8" ht="16.5" thickBot="1" x14ac:dyDescent="0.3">
      <c r="A20" s="13"/>
      <c r="B20" s="14"/>
      <c r="C20" s="28"/>
      <c r="D20" s="28"/>
      <c r="E20" s="28"/>
      <c r="F20" s="28"/>
      <c r="G20" s="28"/>
      <c r="H20" s="28"/>
    </row>
    <row r="21" spans="1:8" ht="30.75" thickBot="1" x14ac:dyDescent="0.3">
      <c r="A21" s="15" t="s">
        <v>1</v>
      </c>
      <c r="B21" s="16" t="s">
        <v>2</v>
      </c>
      <c r="C21" s="16" t="s">
        <v>3</v>
      </c>
      <c r="D21" s="16" t="s">
        <v>4</v>
      </c>
      <c r="E21" s="16" t="s">
        <v>5</v>
      </c>
      <c r="F21" s="16" t="s">
        <v>6</v>
      </c>
      <c r="G21" s="16" t="s">
        <v>7</v>
      </c>
      <c r="H21" s="17" t="s">
        <v>8</v>
      </c>
    </row>
    <row r="22" spans="1:8" ht="15" customHeight="1" x14ac:dyDescent="0.25">
      <c r="A22" s="64">
        <v>1</v>
      </c>
      <c r="B22" s="66" t="s">
        <v>10</v>
      </c>
      <c r="C22" s="68" t="s">
        <v>9</v>
      </c>
      <c r="D22" s="74"/>
      <c r="E22" s="72">
        <v>8.7770193401592707</v>
      </c>
      <c r="F22" s="83"/>
      <c r="G22" s="1" t="s">
        <v>11</v>
      </c>
      <c r="H22" s="62">
        <v>8</v>
      </c>
    </row>
    <row r="23" spans="1:8" ht="15.75" thickBot="1" x14ac:dyDescent="0.3">
      <c r="A23" s="65"/>
      <c r="B23" s="67"/>
      <c r="C23" s="69"/>
      <c r="D23" s="75"/>
      <c r="E23" s="73"/>
      <c r="F23" s="84"/>
      <c r="G23" s="2" t="s">
        <v>12</v>
      </c>
      <c r="H23" s="63"/>
    </row>
    <row r="24" spans="1:8" x14ac:dyDescent="0.25">
      <c r="A24" s="64">
        <v>2</v>
      </c>
      <c r="B24" s="66" t="s">
        <v>13</v>
      </c>
      <c r="C24" s="68" t="s">
        <v>9</v>
      </c>
      <c r="D24" s="70"/>
      <c r="E24" s="70">
        <v>12.54</v>
      </c>
      <c r="F24" s="83"/>
      <c r="G24" s="1" t="s">
        <v>14</v>
      </c>
      <c r="H24" s="62">
        <v>10</v>
      </c>
    </row>
    <row r="25" spans="1:8" ht="15.75" thickBot="1" x14ac:dyDescent="0.3">
      <c r="A25" s="65"/>
      <c r="B25" s="67"/>
      <c r="C25" s="69"/>
      <c r="D25" s="71"/>
      <c r="E25" s="71"/>
      <c r="F25" s="84"/>
      <c r="G25" s="2" t="s">
        <v>15</v>
      </c>
      <c r="H25" s="63"/>
    </row>
    <row r="26" spans="1:8" ht="30" x14ac:dyDescent="0.25">
      <c r="A26" s="3">
        <v>3</v>
      </c>
      <c r="B26" s="4" t="s">
        <v>16</v>
      </c>
      <c r="C26" s="68" t="s">
        <v>17</v>
      </c>
      <c r="D26" s="38">
        <v>48266</v>
      </c>
      <c r="E26" s="38">
        <v>51688</v>
      </c>
      <c r="F26" s="39">
        <v>107.08987693200183</v>
      </c>
      <c r="G26" s="68" t="s">
        <v>18</v>
      </c>
      <c r="H26" s="18">
        <v>10</v>
      </c>
    </row>
    <row r="27" spans="1:8" ht="30" x14ac:dyDescent="0.25">
      <c r="A27" s="5">
        <v>4</v>
      </c>
      <c r="B27" s="6" t="s">
        <v>19</v>
      </c>
      <c r="C27" s="76"/>
      <c r="D27" s="40">
        <v>402</v>
      </c>
      <c r="E27" s="40">
        <v>382</v>
      </c>
      <c r="F27" s="41">
        <v>95.024875621890544</v>
      </c>
      <c r="G27" s="77"/>
      <c r="H27" s="19">
        <v>10</v>
      </c>
    </row>
    <row r="28" spans="1:8" x14ac:dyDescent="0.25">
      <c r="A28" s="5">
        <v>5</v>
      </c>
      <c r="B28" s="6" t="s">
        <v>20</v>
      </c>
      <c r="C28" s="76" t="s">
        <v>21</v>
      </c>
      <c r="D28" s="40">
        <v>14975</v>
      </c>
      <c r="E28" s="40">
        <v>16037</v>
      </c>
      <c r="F28" s="41">
        <v>107.09181969949917</v>
      </c>
      <c r="G28" s="77"/>
      <c r="H28" s="19">
        <v>10</v>
      </c>
    </row>
    <row r="29" spans="1:8" ht="15.75" thickBot="1" x14ac:dyDescent="0.3">
      <c r="A29" s="7">
        <v>6</v>
      </c>
      <c r="B29" s="8" t="s">
        <v>22</v>
      </c>
      <c r="C29" s="69"/>
      <c r="D29" s="42">
        <v>290</v>
      </c>
      <c r="E29" s="42">
        <v>1543</v>
      </c>
      <c r="F29" s="43">
        <v>532.06896551724139</v>
      </c>
      <c r="G29" s="78"/>
      <c r="H29" s="20">
        <v>10</v>
      </c>
    </row>
    <row r="30" spans="1:8" ht="15.75" thickBot="1" x14ac:dyDescent="0.3">
      <c r="A30" s="29"/>
      <c r="B30" s="30" t="s">
        <v>23</v>
      </c>
      <c r="C30" s="85"/>
      <c r="D30" s="86"/>
      <c r="E30" s="86"/>
      <c r="F30" s="87"/>
      <c r="G30" s="31"/>
      <c r="H30" s="32">
        <f>H26+H27+H28+H29+H22+H24</f>
        <v>58</v>
      </c>
    </row>
    <row r="31" spans="1:8" x14ac:dyDescent="0.25">
      <c r="E31" s="33"/>
      <c r="F31" s="11"/>
      <c r="G31" s="11"/>
    </row>
    <row r="32" spans="1:8" x14ac:dyDescent="0.25">
      <c r="E32" s="11"/>
      <c r="F32" s="11"/>
      <c r="G32" s="11"/>
    </row>
    <row r="33" spans="1:8" ht="18.75" x14ac:dyDescent="0.25">
      <c r="A33" s="13"/>
      <c r="B33" s="61" t="s">
        <v>25</v>
      </c>
      <c r="C33" s="61"/>
      <c r="D33" s="61"/>
      <c r="E33" s="61"/>
      <c r="F33" s="61"/>
      <c r="G33" s="61"/>
      <c r="H33" s="61"/>
    </row>
    <row r="34" spans="1:8" ht="16.5" thickBot="1" x14ac:dyDescent="0.3">
      <c r="A34" s="13"/>
      <c r="B34" s="28"/>
      <c r="C34" s="28"/>
      <c r="D34" s="28"/>
      <c r="E34" s="28"/>
      <c r="F34" s="28"/>
      <c r="G34" s="28"/>
      <c r="H34" s="28"/>
    </row>
    <row r="35" spans="1:8" ht="30.75" thickBot="1" x14ac:dyDescent="0.3">
      <c r="A35" s="9" t="s">
        <v>1</v>
      </c>
      <c r="B35" s="34" t="s">
        <v>2</v>
      </c>
      <c r="C35" s="34" t="s">
        <v>3</v>
      </c>
      <c r="D35" s="34" t="s">
        <v>4</v>
      </c>
      <c r="E35" s="34" t="s">
        <v>5</v>
      </c>
      <c r="F35" s="34" t="s">
        <v>6</v>
      </c>
      <c r="G35" s="34" t="s">
        <v>7</v>
      </c>
      <c r="H35" s="35" t="s">
        <v>8</v>
      </c>
    </row>
    <row r="36" spans="1:8" ht="15" customHeight="1" x14ac:dyDescent="0.25">
      <c r="A36" s="64">
        <v>1</v>
      </c>
      <c r="B36" s="66" t="s">
        <v>10</v>
      </c>
      <c r="C36" s="68" t="s">
        <v>9</v>
      </c>
      <c r="D36" s="74"/>
      <c r="E36" s="72">
        <v>1.8432011587905126</v>
      </c>
      <c r="F36" s="83"/>
      <c r="G36" s="1" t="s">
        <v>11</v>
      </c>
      <c r="H36" s="62">
        <v>8</v>
      </c>
    </row>
    <row r="37" spans="1:8" ht="15.75" thickBot="1" x14ac:dyDescent="0.3">
      <c r="A37" s="65"/>
      <c r="B37" s="67"/>
      <c r="C37" s="69"/>
      <c r="D37" s="75"/>
      <c r="E37" s="73"/>
      <c r="F37" s="84"/>
      <c r="G37" s="2" t="s">
        <v>12</v>
      </c>
      <c r="H37" s="63"/>
    </row>
    <row r="38" spans="1:8" x14ac:dyDescent="0.25">
      <c r="A38" s="64">
        <v>2</v>
      </c>
      <c r="B38" s="66" t="s">
        <v>13</v>
      </c>
      <c r="C38" s="68" t="s">
        <v>9</v>
      </c>
      <c r="D38" s="70"/>
      <c r="E38" s="70">
        <v>8.19</v>
      </c>
      <c r="F38" s="83"/>
      <c r="G38" s="1" t="s">
        <v>14</v>
      </c>
      <c r="H38" s="62">
        <v>10</v>
      </c>
    </row>
    <row r="39" spans="1:8" ht="15.75" thickBot="1" x14ac:dyDescent="0.3">
      <c r="A39" s="65"/>
      <c r="B39" s="67"/>
      <c r="C39" s="69"/>
      <c r="D39" s="71"/>
      <c r="E39" s="71"/>
      <c r="F39" s="84"/>
      <c r="G39" s="2" t="s">
        <v>15</v>
      </c>
      <c r="H39" s="63"/>
    </row>
    <row r="40" spans="1:8" ht="30" x14ac:dyDescent="0.25">
      <c r="A40" s="3">
        <v>3</v>
      </c>
      <c r="B40" s="4" t="s">
        <v>16</v>
      </c>
      <c r="C40" s="68" t="s">
        <v>17</v>
      </c>
      <c r="D40" s="38">
        <v>8431</v>
      </c>
      <c r="E40" s="38">
        <v>9237</v>
      </c>
      <c r="F40" s="39">
        <v>109.56409352602515</v>
      </c>
      <c r="G40" s="68" t="s">
        <v>18</v>
      </c>
      <c r="H40" s="18">
        <v>10</v>
      </c>
    </row>
    <row r="41" spans="1:8" ht="30" x14ac:dyDescent="0.25">
      <c r="A41" s="5">
        <v>4</v>
      </c>
      <c r="B41" s="6" t="s">
        <v>19</v>
      </c>
      <c r="C41" s="76"/>
      <c r="D41" s="40">
        <v>692</v>
      </c>
      <c r="E41" s="40">
        <v>987</v>
      </c>
      <c r="F41" s="41">
        <v>142.63005780346819</v>
      </c>
      <c r="G41" s="77"/>
      <c r="H41" s="19">
        <v>10</v>
      </c>
    </row>
    <row r="42" spans="1:8" x14ac:dyDescent="0.25">
      <c r="A42" s="5">
        <v>5</v>
      </c>
      <c r="B42" s="6" t="s">
        <v>20</v>
      </c>
      <c r="C42" s="76" t="s">
        <v>21</v>
      </c>
      <c r="D42" s="40">
        <v>24821</v>
      </c>
      <c r="E42" s="40">
        <v>27192</v>
      </c>
      <c r="F42" s="41">
        <v>109.55903156703448</v>
      </c>
      <c r="G42" s="77"/>
      <c r="H42" s="19">
        <v>10</v>
      </c>
    </row>
    <row r="43" spans="1:8" ht="15.75" thickBot="1" x14ac:dyDescent="0.3">
      <c r="A43" s="7">
        <v>6</v>
      </c>
      <c r="B43" s="8" t="s">
        <v>22</v>
      </c>
      <c r="C43" s="69"/>
      <c r="D43" s="42">
        <v>451</v>
      </c>
      <c r="E43" s="42">
        <v>509</v>
      </c>
      <c r="F43" s="43">
        <v>112.86031042128603</v>
      </c>
      <c r="G43" s="78"/>
      <c r="H43" s="20">
        <v>10</v>
      </c>
    </row>
    <row r="44" spans="1:8" ht="15.75" thickBot="1" x14ac:dyDescent="0.3">
      <c r="A44" s="21"/>
      <c r="B44" s="22" t="s">
        <v>23</v>
      </c>
      <c r="C44" s="79"/>
      <c r="D44" s="80"/>
      <c r="E44" s="80"/>
      <c r="F44" s="81"/>
      <c r="G44" s="23"/>
      <c r="H44" s="24">
        <f>H40+H41+H42+H43+H36+H38</f>
        <v>58</v>
      </c>
    </row>
    <row r="45" spans="1:8" x14ac:dyDescent="0.25">
      <c r="A45" s="25"/>
      <c r="B45" s="36"/>
      <c r="C45" s="26"/>
      <c r="D45" s="26"/>
      <c r="E45" s="26"/>
      <c r="F45" s="26"/>
      <c r="G45" s="26"/>
      <c r="H45" s="37"/>
    </row>
    <row r="46" spans="1:8" ht="18.75" x14ac:dyDescent="0.25">
      <c r="B46" s="61" t="s">
        <v>26</v>
      </c>
      <c r="C46" s="61"/>
      <c r="D46" s="61"/>
      <c r="E46" s="61"/>
      <c r="F46" s="61"/>
      <c r="G46" s="61"/>
      <c r="H46" s="61"/>
    </row>
    <row r="47" spans="1:8" ht="16.5" thickBot="1" x14ac:dyDescent="0.3">
      <c r="B47" s="28"/>
      <c r="C47" s="28"/>
      <c r="D47" s="28"/>
      <c r="E47" s="28"/>
      <c r="F47" s="28"/>
      <c r="G47" s="28"/>
      <c r="H47" s="28"/>
    </row>
    <row r="48" spans="1:8" ht="30.75" thickBot="1" x14ac:dyDescent="0.3">
      <c r="A48" s="15" t="s">
        <v>1</v>
      </c>
      <c r="B48" s="16" t="s">
        <v>2</v>
      </c>
      <c r="C48" s="16" t="s">
        <v>3</v>
      </c>
      <c r="D48" s="16" t="s">
        <v>4</v>
      </c>
      <c r="E48" s="16" t="s">
        <v>5</v>
      </c>
      <c r="F48" s="16" t="s">
        <v>6</v>
      </c>
      <c r="G48" s="16" t="s">
        <v>7</v>
      </c>
      <c r="H48" s="17" t="s">
        <v>8</v>
      </c>
    </row>
    <row r="49" spans="1:8" ht="15" customHeight="1" x14ac:dyDescent="0.25">
      <c r="A49" s="64">
        <v>1</v>
      </c>
      <c r="B49" s="66" t="s">
        <v>10</v>
      </c>
      <c r="C49" s="68" t="s">
        <v>9</v>
      </c>
      <c r="D49" s="74"/>
      <c r="E49" s="91">
        <v>4.7699999999999996</v>
      </c>
      <c r="F49" s="83"/>
      <c r="G49" s="1" t="s">
        <v>11</v>
      </c>
      <c r="H49" s="93">
        <v>8</v>
      </c>
    </row>
    <row r="50" spans="1:8" ht="15.75" thickBot="1" x14ac:dyDescent="0.3">
      <c r="A50" s="65"/>
      <c r="B50" s="67"/>
      <c r="C50" s="69"/>
      <c r="D50" s="75"/>
      <c r="E50" s="92"/>
      <c r="F50" s="84"/>
      <c r="G50" s="2" t="s">
        <v>12</v>
      </c>
      <c r="H50" s="94"/>
    </row>
    <row r="51" spans="1:8" x14ac:dyDescent="0.25">
      <c r="A51" s="64">
        <v>2</v>
      </c>
      <c r="B51" s="66" t="s">
        <v>13</v>
      </c>
      <c r="C51" s="68" t="s">
        <v>9</v>
      </c>
      <c r="D51" s="70"/>
      <c r="E51" s="89">
        <v>4.74</v>
      </c>
      <c r="F51" s="83"/>
      <c r="G51" s="1" t="s">
        <v>14</v>
      </c>
      <c r="H51" s="93">
        <v>10</v>
      </c>
    </row>
    <row r="52" spans="1:8" ht="15.75" thickBot="1" x14ac:dyDescent="0.3">
      <c r="A52" s="65"/>
      <c r="B52" s="67"/>
      <c r="C52" s="69"/>
      <c r="D52" s="71"/>
      <c r="E52" s="90"/>
      <c r="F52" s="84"/>
      <c r="G52" s="2" t="s">
        <v>15</v>
      </c>
      <c r="H52" s="94"/>
    </row>
    <row r="53" spans="1:8" ht="30" x14ac:dyDescent="0.25">
      <c r="A53" s="3">
        <v>3</v>
      </c>
      <c r="B53" s="4" t="s">
        <v>16</v>
      </c>
      <c r="C53" s="68" t="s">
        <v>17</v>
      </c>
      <c r="D53" s="38">
        <v>10213</v>
      </c>
      <c r="E53" s="50">
        <v>8249</v>
      </c>
      <c r="F53" s="53">
        <v>76.33475707421249</v>
      </c>
      <c r="G53" s="68" t="s">
        <v>18</v>
      </c>
      <c r="H53" s="56">
        <v>8</v>
      </c>
    </row>
    <row r="54" spans="1:8" ht="30" x14ac:dyDescent="0.25">
      <c r="A54" s="5">
        <v>4</v>
      </c>
      <c r="B54" s="6" t="s">
        <v>19</v>
      </c>
      <c r="C54" s="76"/>
      <c r="D54" s="40">
        <v>1329</v>
      </c>
      <c r="E54" s="51">
        <v>748</v>
      </c>
      <c r="F54" s="54">
        <v>58.375125376128388</v>
      </c>
      <c r="G54" s="77"/>
      <c r="H54" s="57">
        <v>8</v>
      </c>
    </row>
    <row r="55" spans="1:8" x14ac:dyDescent="0.25">
      <c r="A55" s="5">
        <v>5</v>
      </c>
      <c r="B55" s="6" t="s">
        <v>20</v>
      </c>
      <c r="C55" s="76" t="s">
        <v>21</v>
      </c>
      <c r="D55" s="40">
        <v>14984</v>
      </c>
      <c r="E55" s="51">
        <v>12102</v>
      </c>
      <c r="F55" s="54">
        <v>76.339090032436218</v>
      </c>
      <c r="G55" s="77"/>
      <c r="H55" s="57">
        <v>8</v>
      </c>
    </row>
    <row r="56" spans="1:8" ht="15.75" thickBot="1" x14ac:dyDescent="0.3">
      <c r="A56" s="7">
        <f t="shared" ref="A56" si="0">A55+1</f>
        <v>6</v>
      </c>
      <c r="B56" s="8" t="s">
        <v>22</v>
      </c>
      <c r="C56" s="69"/>
      <c r="D56" s="42">
        <v>2526</v>
      </c>
      <c r="E56" s="52">
        <v>606</v>
      </c>
      <c r="F56" s="55">
        <v>23.746701846965699</v>
      </c>
      <c r="G56" s="78"/>
      <c r="H56" s="58">
        <v>8</v>
      </c>
    </row>
    <row r="57" spans="1:8" ht="15.75" thickBot="1" x14ac:dyDescent="0.3">
      <c r="A57" s="21"/>
      <c r="B57" s="22" t="s">
        <v>23</v>
      </c>
      <c r="C57" s="79"/>
      <c r="D57" s="80"/>
      <c r="E57" s="80"/>
      <c r="F57" s="81"/>
      <c r="G57" s="23"/>
      <c r="H57" s="59">
        <f>H53+H54+H55+H56+H49+H51</f>
        <v>50</v>
      </c>
    </row>
    <row r="60" spans="1:8" ht="47.25" customHeight="1" x14ac:dyDescent="0.25"/>
  </sheetData>
  <mergeCells count="80">
    <mergeCell ref="C57:F57"/>
    <mergeCell ref="H49:H50"/>
    <mergeCell ref="H51:H52"/>
    <mergeCell ref="C53:C54"/>
    <mergeCell ref="G53:G56"/>
    <mergeCell ref="C55:C56"/>
    <mergeCell ref="C44:F44"/>
    <mergeCell ref="G1:H1"/>
    <mergeCell ref="F3:H3"/>
    <mergeCell ref="C2:H2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F49:F50"/>
    <mergeCell ref="A36:A37"/>
    <mergeCell ref="H38:H39"/>
    <mergeCell ref="C40:C41"/>
    <mergeCell ref="G40:G43"/>
    <mergeCell ref="C42:C43"/>
    <mergeCell ref="F36:F37"/>
    <mergeCell ref="B36:B37"/>
    <mergeCell ref="C36:C37"/>
    <mergeCell ref="D36:D37"/>
    <mergeCell ref="E36:E37"/>
    <mergeCell ref="B46:H46"/>
    <mergeCell ref="C30:F30"/>
    <mergeCell ref="B33:H33"/>
    <mergeCell ref="A24:A25"/>
    <mergeCell ref="B24:B25"/>
    <mergeCell ref="C24:C25"/>
    <mergeCell ref="D24:D25"/>
    <mergeCell ref="E24:E25"/>
    <mergeCell ref="F24:F25"/>
    <mergeCell ref="A38:A39"/>
    <mergeCell ref="B38:B39"/>
    <mergeCell ref="C38:C39"/>
    <mergeCell ref="D38:D39"/>
    <mergeCell ref="E38:E39"/>
    <mergeCell ref="F38:F39"/>
    <mergeCell ref="H36:H37"/>
    <mergeCell ref="A22:A23"/>
    <mergeCell ref="B22:B23"/>
    <mergeCell ref="C22:C23"/>
    <mergeCell ref="D22:D23"/>
    <mergeCell ref="E22:E23"/>
    <mergeCell ref="F22:F23"/>
    <mergeCell ref="H22:H23"/>
    <mergeCell ref="H24:H25"/>
    <mergeCell ref="C26:C27"/>
    <mergeCell ref="G26:G29"/>
    <mergeCell ref="C28:C29"/>
    <mergeCell ref="C13:C14"/>
    <mergeCell ref="G13:G16"/>
    <mergeCell ref="C15:C16"/>
    <mergeCell ref="C17:F17"/>
    <mergeCell ref="B19:H19"/>
    <mergeCell ref="A5:H5"/>
    <mergeCell ref="B6:H6"/>
    <mergeCell ref="H9:H10"/>
    <mergeCell ref="A11:A12"/>
    <mergeCell ref="B11:B12"/>
    <mergeCell ref="C11:C12"/>
    <mergeCell ref="D11:D12"/>
    <mergeCell ref="E11:E12"/>
    <mergeCell ref="F11:F12"/>
    <mergeCell ref="H11:H12"/>
    <mergeCell ref="A9:A10"/>
    <mergeCell ref="B9:B10"/>
    <mergeCell ref="C9:C10"/>
    <mergeCell ref="D9:D10"/>
    <mergeCell ref="E9:E10"/>
    <mergeCell ref="F9:F10"/>
  </mergeCells>
  <pageMargins left="0.23622047244094491" right="0.23622047244094491" top="0.74803149606299213" bottom="0.74803149606299213" header="0.31496062992125984" footer="0.31496062992125984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2019-12-05T02:30:07Z</cp:lastPrinted>
  <dcterms:created xsi:type="dcterms:W3CDTF">2019-08-19T02:57:59Z</dcterms:created>
  <dcterms:modified xsi:type="dcterms:W3CDTF">2019-12-05T02:30:09Z</dcterms:modified>
</cp:coreProperties>
</file>